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ximebolster/Documents/STAR/"/>
    </mc:Choice>
  </mc:AlternateContent>
  <xr:revisionPtr revIDLastSave="0" documentId="8_{9AA8DDD0-2E0C-AE46-8243-08278CC9217E}" xr6:coauthVersionLast="47" xr6:coauthVersionMax="47" xr10:uidLastSave="{00000000-0000-0000-0000-000000000000}"/>
  <bookViews>
    <workbookView xWindow="0" yWindow="500" windowWidth="28800" windowHeight="16280" xr2:uid="{2E70A233-383F-7743-8A6D-28288AA8FA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1" l="1"/>
  <c r="D116" i="1"/>
  <c r="D98" i="1"/>
  <c r="D91" i="1"/>
  <c r="D45" i="1"/>
  <c r="C31" i="1"/>
  <c r="C34" i="1" s="1"/>
  <c r="D31" i="1"/>
  <c r="D34" i="1" s="1"/>
  <c r="D16" i="1"/>
  <c r="D33" i="1" s="1"/>
  <c r="C16" i="1"/>
  <c r="C33" i="1" s="1"/>
  <c r="D92" i="1" l="1"/>
  <c r="C36" i="1"/>
  <c r="D36" i="1"/>
</calcChain>
</file>

<file path=xl/sharedStrings.xml><?xml version="1.0" encoding="utf-8"?>
<sst xmlns="http://schemas.openxmlformats.org/spreadsheetml/2006/main" count="75" uniqueCount="74">
  <si>
    <t>Aantal Donateurs</t>
  </si>
  <si>
    <t>Baten</t>
    <phoneticPr fontId="0" type="noConversion"/>
  </si>
  <si>
    <t>Incasso's van Albertus Magnus</t>
  </si>
  <si>
    <t>Incasso's van STAR bij ING</t>
  </si>
  <si>
    <t>Eenmalige bijdrage</t>
  </si>
  <si>
    <t>Faam Veiling</t>
  </si>
  <si>
    <t xml:space="preserve">Collecte Introductietijd </t>
  </si>
  <si>
    <t>Opbrengst Keycords</t>
  </si>
  <si>
    <t xml:space="preserve">Opbrengst Stadjersweek </t>
  </si>
  <si>
    <t>Totaal baten</t>
    <phoneticPr fontId="0" type="noConversion"/>
  </si>
  <si>
    <t>Lasten</t>
    <phoneticPr fontId="0" type="noConversion"/>
  </si>
  <si>
    <t>Hoofdevenementen*</t>
  </si>
  <si>
    <t>Donaties en evenementen nader te bepalen doelen*</t>
  </si>
  <si>
    <t>Subcommissies*</t>
  </si>
  <si>
    <t xml:space="preserve">Rozenactie Valentijn </t>
  </si>
  <si>
    <t>Donatie Keycords</t>
  </si>
  <si>
    <t>Donatie Introductietijd</t>
  </si>
  <si>
    <t>Initatieven vanuit leden</t>
  </si>
  <si>
    <t>Overige kosten*</t>
  </si>
  <si>
    <t>Vergoeding shirts en truien</t>
  </si>
  <si>
    <t>Verzekeringen</t>
  </si>
  <si>
    <t>kosten Keycoards IT</t>
  </si>
  <si>
    <t>Totaal lasten**</t>
  </si>
  <si>
    <t>Totaal Baten</t>
    <phoneticPr fontId="0" type="noConversion"/>
  </si>
  <si>
    <t>Totaal Lasten</t>
    <phoneticPr fontId="0" type="noConversion"/>
  </si>
  <si>
    <t>Resultaat</t>
  </si>
  <si>
    <t>Exploitatie tot</t>
  </si>
  <si>
    <t>Begroting</t>
  </si>
  <si>
    <t>2021-2022</t>
  </si>
  <si>
    <t xml:space="preserve">Afrekening Stichting STAR </t>
  </si>
  <si>
    <t>01-07-2021 t/m 30-06-2022</t>
  </si>
  <si>
    <t>Obrengst Valentijn/Rozenactie</t>
  </si>
  <si>
    <t>Hoofdevenement*</t>
  </si>
  <si>
    <t>Star (stadjersweek/benefietconcert)</t>
  </si>
  <si>
    <t>Dinner for STARS</t>
  </si>
  <si>
    <t>Nader te bepalen groot evenement</t>
  </si>
  <si>
    <t>Evenementen</t>
  </si>
  <si>
    <t>Painting With the STARs</t>
  </si>
  <si>
    <t>STAR's Crazy 88</t>
  </si>
  <si>
    <t>Movember</t>
  </si>
  <si>
    <t>STAR Loterij</t>
  </si>
  <si>
    <t>STAR burrel</t>
  </si>
  <si>
    <t>STAR Dorp</t>
  </si>
  <si>
    <t xml:space="preserve">Totaal Evenementen </t>
  </si>
  <si>
    <t>Donaties</t>
  </si>
  <si>
    <t>nader te bepalen doelen</t>
  </si>
  <si>
    <t>kleine donaties:</t>
  </si>
  <si>
    <t>Totaal Donaties</t>
  </si>
  <si>
    <t>Totaal Donaties en evenementen nader te bepalen doelen*</t>
  </si>
  <si>
    <t>Subcommissies</t>
  </si>
  <si>
    <t xml:space="preserve">COSMO </t>
  </si>
  <si>
    <t>Jeugdsportcommissie</t>
  </si>
  <si>
    <t xml:space="preserve">Ouderencommissie </t>
  </si>
  <si>
    <t>Totaal Subcommissies</t>
  </si>
  <si>
    <t>Overige kosten:</t>
  </si>
  <si>
    <t>ING zakelijke rekening</t>
  </si>
  <si>
    <t>Website</t>
  </si>
  <si>
    <t>Informatietechnologie kosten</t>
  </si>
  <si>
    <t>MailChimp (Professioneel Mail Systeem)</t>
  </si>
  <si>
    <t>huurkosten</t>
  </si>
  <si>
    <t>cheques en andere donatiekosten</t>
  </si>
  <si>
    <t>Sociale Heldentaak</t>
  </si>
  <si>
    <t>Onvoorzien</t>
  </si>
  <si>
    <t>Prijzen en bedankjes</t>
  </si>
  <si>
    <t>Introductietijd</t>
  </si>
  <si>
    <t>QR-Code abonnement</t>
  </si>
  <si>
    <t>Extra kosten door Corona</t>
  </si>
  <si>
    <t>Promotiefilmpje</t>
  </si>
  <si>
    <t xml:space="preserve">Totaal Overige kosten </t>
  </si>
  <si>
    <t xml:space="preserve">Promotiemateriaal algemeen </t>
  </si>
  <si>
    <t xml:space="preserve">Daklozen diner </t>
  </si>
  <si>
    <t xml:space="preserve">STARlympics </t>
  </si>
  <si>
    <t xml:space="preserve">Nader te bepalen evenementen </t>
  </si>
  <si>
    <t xml:space="preserve">Grote donaties: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</si>
</sst>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.00;\-[$€-2]\ #,##0.00"/>
    <numFmt numFmtId="165" formatCode="_ [$€-2]\ * #,##0.00_ ;_ [$€-2]\ * \-#,##0.00_ ;_ [$€-2]\ * &quot;-&quot;??_ ;_ @_ "/>
  </numFmts>
  <fonts count="10" x14ac:knownFonts="1">
    <font>
      <sz val="12"/>
      <color theme="1"/>
      <name val="Calibri"/>
      <family val="2"/>
      <scheme val="minor"/>
    </font>
    <font>
      <b/>
      <sz val="12"/>
      <name val="Palatino Linotype"/>
      <family val="1"/>
    </font>
    <font>
      <sz val="12"/>
      <name val="Palatino Linotype"/>
      <family val="1"/>
    </font>
    <font>
      <b/>
      <sz val="22"/>
      <name val="Palatino Linotype"/>
      <family val="1"/>
    </font>
    <font>
      <sz val="12"/>
      <color theme="1"/>
      <name val="Palatino Linotype"/>
      <family val="1"/>
    </font>
    <font>
      <b/>
      <sz val="12"/>
      <color rgb="FF000000"/>
      <name val="Palatino Linotype"/>
      <family val="1"/>
    </font>
    <font>
      <b/>
      <i/>
      <sz val="12"/>
      <color rgb="FF000000"/>
      <name val="Palatino Linotype"/>
      <family val="1"/>
    </font>
    <font>
      <sz val="12"/>
      <color rgb="FF000000"/>
      <name val="Palatino Linotype"/>
      <family val="1"/>
    </font>
    <font>
      <b/>
      <sz val="12"/>
      <color theme="1"/>
      <name val="Palatino Linotype"/>
      <family val="1"/>
    </font>
    <font>
      <i/>
      <sz val="12"/>
      <color rgb="FF00000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1" fillId="2" borderId="0" xfId="0" applyFont="1" applyFill="1"/>
    <xf numFmtId="0" fontId="1" fillId="3" borderId="0" xfId="0" applyFont="1" applyFill="1" applyAlignment="1">
      <alignment horizontal="left"/>
    </xf>
    <xf numFmtId="14" fontId="1" fillId="3" borderId="0" xfId="0" applyNumberFormat="1" applyFont="1" applyFill="1" applyAlignment="1">
      <alignment horizontal="left"/>
    </xf>
    <xf numFmtId="0" fontId="1" fillId="0" borderId="1" xfId="0" applyFont="1" applyBorder="1"/>
    <xf numFmtId="14" fontId="1" fillId="3" borderId="2" xfId="0" applyNumberFormat="1" applyFont="1" applyFill="1" applyBorder="1" applyAlignment="1">
      <alignment horizontal="left"/>
    </xf>
    <xf numFmtId="164" fontId="1" fillId="3" borderId="0" xfId="0" applyNumberFormat="1" applyFont="1" applyFill="1" applyAlignment="1">
      <alignment horizontal="left"/>
    </xf>
    <xf numFmtId="164" fontId="1" fillId="0" borderId="0" xfId="0" applyNumberFormat="1" applyFont="1"/>
    <xf numFmtId="164" fontId="2" fillId="3" borderId="0" xfId="0" applyNumberFormat="1" applyFont="1" applyFill="1" applyAlignment="1">
      <alignment horizontal="right"/>
    </xf>
    <xf numFmtId="164" fontId="2" fillId="0" borderId="0" xfId="0" applyNumberFormat="1" applyFont="1"/>
    <xf numFmtId="0" fontId="2" fillId="2" borderId="0" xfId="0" applyFont="1" applyFill="1"/>
    <xf numFmtId="164" fontId="2" fillId="3" borderId="0" xfId="0" applyNumberFormat="1" applyFont="1" applyFill="1"/>
    <xf numFmtId="164" fontId="2" fillId="0" borderId="0" xfId="0" applyNumberFormat="1" applyFont="1" applyAlignment="1">
      <alignment horizontal="right"/>
    </xf>
    <xf numFmtId="164" fontId="2" fillId="3" borderId="3" xfId="0" applyNumberFormat="1" applyFont="1" applyFill="1" applyBorder="1"/>
    <xf numFmtId="164" fontId="1" fillId="0" borderId="3" xfId="0" applyNumberFormat="1" applyFont="1" applyBorder="1"/>
    <xf numFmtId="165" fontId="2" fillId="3" borderId="0" xfId="0" applyNumberFormat="1" applyFont="1" applyFill="1"/>
    <xf numFmtId="164" fontId="1" fillId="3" borderId="3" xfId="0" applyNumberFormat="1" applyFont="1" applyFill="1" applyBorder="1"/>
    <xf numFmtId="164" fontId="1" fillId="3" borderId="3" xfId="0" applyNumberFormat="1" applyFont="1" applyFill="1" applyBorder="1" applyAlignment="1">
      <alignment horizontal="left"/>
    </xf>
    <xf numFmtId="0" fontId="4" fillId="0" borderId="0" xfId="0" applyFont="1"/>
    <xf numFmtId="164" fontId="1" fillId="3" borderId="3" xfId="0" applyNumberFormat="1" applyFont="1" applyFill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  <xf numFmtId="0" fontId="7" fillId="2" borderId="0" xfId="0" applyFont="1" applyFill="1"/>
    <xf numFmtId="164" fontId="7" fillId="0" borderId="0" xfId="0" applyNumberFormat="1" applyFont="1"/>
    <xf numFmtId="164" fontId="1" fillId="3" borderId="0" xfId="0" applyNumberFormat="1" applyFont="1" applyFill="1" applyAlignment="1">
      <alignment horizontal="right"/>
    </xf>
    <xf numFmtId="0" fontId="5" fillId="2" borderId="0" xfId="0" applyFont="1" applyFill="1"/>
    <xf numFmtId="164" fontId="5" fillId="0" borderId="0" xfId="0" applyNumberFormat="1" applyFont="1"/>
    <xf numFmtId="0" fontId="6" fillId="2" borderId="0" xfId="0" applyFont="1" applyFill="1"/>
    <xf numFmtId="164" fontId="6" fillId="0" borderId="0" xfId="0" applyNumberFormat="1" applyFont="1"/>
    <xf numFmtId="0" fontId="6" fillId="2" borderId="3" xfId="0" applyFont="1" applyFill="1" applyBorder="1"/>
    <xf numFmtId="164" fontId="2" fillId="3" borderId="3" xfId="0" applyNumberFormat="1" applyFont="1" applyFill="1" applyBorder="1" applyAlignment="1">
      <alignment horizontal="right"/>
    </xf>
    <xf numFmtId="164" fontId="5" fillId="0" borderId="3" xfId="0" applyNumberFormat="1" applyFont="1" applyBorder="1"/>
    <xf numFmtId="164" fontId="2" fillId="3" borderId="4" xfId="0" applyNumberFormat="1" applyFont="1" applyFill="1" applyBorder="1" applyAlignment="1">
      <alignment horizontal="right"/>
    </xf>
    <xf numFmtId="164" fontId="5" fillId="0" borderId="4" xfId="0" applyNumberFormat="1" applyFont="1" applyBorder="1"/>
    <xf numFmtId="164" fontId="1" fillId="0" borderId="3" xfId="0" applyNumberFormat="1" applyFont="1" applyBorder="1" applyAlignment="1">
      <alignment horizontal="right"/>
    </xf>
    <xf numFmtId="0" fontId="8" fillId="2" borderId="0" xfId="0" applyFont="1" applyFill="1"/>
    <xf numFmtId="164" fontId="8" fillId="0" borderId="0" xfId="0" applyNumberFormat="1" applyFont="1"/>
    <xf numFmtId="0" fontId="4" fillId="2" borderId="0" xfId="0" applyFont="1" applyFill="1"/>
    <xf numFmtId="164" fontId="4" fillId="0" borderId="0" xfId="0" applyNumberFormat="1" applyFont="1"/>
    <xf numFmtId="164" fontId="8" fillId="0" borderId="3" xfId="0" applyNumberFormat="1" applyFont="1" applyBorder="1"/>
    <xf numFmtId="0" fontId="0" fillId="2" borderId="0" xfId="0" applyFill="1"/>
    <xf numFmtId="0" fontId="8" fillId="0" borderId="3" xfId="0" applyFont="1" applyBorder="1" applyAlignment="1">
      <alignment horizontal="right"/>
    </xf>
    <xf numFmtId="0" fontId="4" fillId="2" borderId="3" xfId="0" applyFont="1" applyFill="1" applyBorder="1"/>
    <xf numFmtId="0" fontId="9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80A0F-5033-084F-ACCD-51BBB1A95417}">
  <dimension ref="A1:D117"/>
  <sheetViews>
    <sheetView tabSelected="1" zoomScale="92" workbookViewId="0">
      <selection activeCell="A42" sqref="A42:A44"/>
    </sheetView>
  </sheetViews>
  <sheetFormatPr baseColWidth="10" defaultRowHeight="16" x14ac:dyDescent="0.2"/>
  <cols>
    <col min="1" max="1" width="51.6640625" bestFit="1" customWidth="1"/>
    <col min="2" max="2" width="2" customWidth="1"/>
    <col min="3" max="3" width="20.83203125" customWidth="1"/>
    <col min="4" max="4" width="15.83203125" customWidth="1"/>
  </cols>
  <sheetData>
    <row r="1" spans="1:4" ht="32" x14ac:dyDescent="0.45">
      <c r="A1" s="4" t="s">
        <v>29</v>
      </c>
      <c r="B1" s="3"/>
      <c r="C1" s="4"/>
      <c r="D1" s="4"/>
    </row>
    <row r="2" spans="1:4" ht="32" x14ac:dyDescent="0.45">
      <c r="A2" s="4" t="s">
        <v>30</v>
      </c>
      <c r="B2" s="3"/>
      <c r="C2" s="4"/>
      <c r="D2" s="4"/>
    </row>
    <row r="3" spans="1:4" ht="19" x14ac:dyDescent="0.3">
      <c r="B3" s="5"/>
      <c r="C3" s="6" t="s">
        <v>26</v>
      </c>
      <c r="D3" s="1" t="s">
        <v>27</v>
      </c>
    </row>
    <row r="4" spans="1:4" ht="19" x14ac:dyDescent="0.3">
      <c r="B4" s="5"/>
      <c r="C4" s="7"/>
      <c r="D4" s="8" t="s">
        <v>28</v>
      </c>
    </row>
    <row r="5" spans="1:4" ht="19" x14ac:dyDescent="0.3">
      <c r="A5" s="1" t="s">
        <v>0</v>
      </c>
      <c r="B5" s="5"/>
      <c r="C5" s="9"/>
      <c r="D5" s="8">
        <v>1250</v>
      </c>
    </row>
    <row r="6" spans="1:4" ht="19" x14ac:dyDescent="0.3">
      <c r="A6" s="1" t="s">
        <v>1</v>
      </c>
      <c r="B6" s="5"/>
      <c r="C6" s="10"/>
      <c r="D6" s="11"/>
    </row>
    <row r="7" spans="1:4" ht="19" x14ac:dyDescent="0.3">
      <c r="A7" s="2" t="s">
        <v>2</v>
      </c>
      <c r="B7" s="5"/>
      <c r="C7" s="12"/>
      <c r="D7" s="13">
        <v>0</v>
      </c>
    </row>
    <row r="8" spans="1:4" ht="19" x14ac:dyDescent="0.3">
      <c r="A8" s="2" t="s">
        <v>3</v>
      </c>
      <c r="B8" s="14"/>
      <c r="C8" s="15"/>
      <c r="D8" s="13">
        <v>27500</v>
      </c>
    </row>
    <row r="9" spans="1:4" ht="19" x14ac:dyDescent="0.3">
      <c r="A9" s="22" t="s">
        <v>4</v>
      </c>
      <c r="B9" s="14"/>
      <c r="C9" s="15"/>
      <c r="D9" s="13">
        <v>250</v>
      </c>
    </row>
    <row r="10" spans="1:4" ht="19" x14ac:dyDescent="0.3">
      <c r="A10" s="2" t="s">
        <v>31</v>
      </c>
      <c r="B10" s="14"/>
      <c r="C10" s="15"/>
      <c r="D10" s="16">
        <v>1000</v>
      </c>
    </row>
    <row r="11" spans="1:4" ht="19" x14ac:dyDescent="0.3">
      <c r="A11" s="2" t="s">
        <v>5</v>
      </c>
      <c r="B11" s="14"/>
      <c r="C11" s="15"/>
      <c r="D11" s="13">
        <v>500</v>
      </c>
    </row>
    <row r="12" spans="1:4" ht="19" x14ac:dyDescent="0.3">
      <c r="A12" s="2" t="s">
        <v>6</v>
      </c>
      <c r="B12" s="14"/>
      <c r="C12" s="15"/>
      <c r="D12" s="13">
        <v>2500</v>
      </c>
    </row>
    <row r="13" spans="1:4" ht="19" x14ac:dyDescent="0.3">
      <c r="A13" s="2" t="s">
        <v>7</v>
      </c>
      <c r="B13" s="14"/>
      <c r="C13" s="15"/>
      <c r="D13" s="13">
        <v>1750</v>
      </c>
    </row>
    <row r="14" spans="1:4" ht="19" x14ac:dyDescent="0.3">
      <c r="A14" s="2" t="s">
        <v>8</v>
      </c>
      <c r="B14" s="14"/>
      <c r="C14" s="15"/>
      <c r="D14" s="13">
        <v>500</v>
      </c>
    </row>
    <row r="15" spans="1:4" ht="19" x14ac:dyDescent="0.3">
      <c r="A15" s="2"/>
      <c r="B15" s="14"/>
      <c r="C15" s="15"/>
      <c r="D15" s="13"/>
    </row>
    <row r="16" spans="1:4" ht="20" thickBot="1" x14ac:dyDescent="0.35">
      <c r="A16" s="1" t="s">
        <v>9</v>
      </c>
      <c r="B16" s="5"/>
      <c r="C16" s="17">
        <f>SUM(C5:C15)</f>
        <v>0</v>
      </c>
      <c r="D16" s="18">
        <f>SUM(D5:D15)</f>
        <v>35250</v>
      </c>
    </row>
    <row r="17" spans="1:4" ht="20" thickTop="1" x14ac:dyDescent="0.3">
      <c r="A17" s="2"/>
      <c r="B17" s="14"/>
      <c r="C17" s="15"/>
      <c r="D17" s="13"/>
    </row>
    <row r="18" spans="1:4" ht="19" x14ac:dyDescent="0.3">
      <c r="A18" s="1" t="s">
        <v>10</v>
      </c>
      <c r="B18" s="5"/>
      <c r="C18" s="15"/>
      <c r="D18" s="11"/>
    </row>
    <row r="19" spans="1:4" ht="19" x14ac:dyDescent="0.3">
      <c r="A19" s="2"/>
      <c r="B19" s="5"/>
      <c r="C19" s="15"/>
      <c r="D19" s="11"/>
    </row>
    <row r="20" spans="1:4" ht="19" x14ac:dyDescent="0.3">
      <c r="A20" s="2" t="s">
        <v>11</v>
      </c>
      <c r="B20" s="14"/>
      <c r="C20" s="19"/>
      <c r="D20" s="13">
        <v>8000</v>
      </c>
    </row>
    <row r="21" spans="1:4" ht="19" x14ac:dyDescent="0.3">
      <c r="A21" s="2" t="s">
        <v>12</v>
      </c>
      <c r="B21" s="14"/>
      <c r="C21" s="15"/>
      <c r="D21" s="13">
        <v>20000</v>
      </c>
    </row>
    <row r="22" spans="1:4" ht="19" x14ac:dyDescent="0.3">
      <c r="A22" s="2" t="s">
        <v>13</v>
      </c>
      <c r="B22" s="14"/>
      <c r="C22" s="15"/>
      <c r="D22" s="13">
        <v>3000</v>
      </c>
    </row>
    <row r="23" spans="1:4" ht="19" x14ac:dyDescent="0.3">
      <c r="A23" s="2" t="s">
        <v>14</v>
      </c>
      <c r="B23" s="14"/>
      <c r="C23" s="15"/>
      <c r="D23" s="13">
        <v>500</v>
      </c>
    </row>
    <row r="24" spans="1:4" ht="19" x14ac:dyDescent="0.3">
      <c r="A24" s="2" t="s">
        <v>15</v>
      </c>
      <c r="B24" s="14"/>
      <c r="C24" s="15"/>
      <c r="D24" s="13">
        <v>1000</v>
      </c>
    </row>
    <row r="25" spans="1:4" ht="19" x14ac:dyDescent="0.3">
      <c r="A25" s="2" t="s">
        <v>16</v>
      </c>
      <c r="B25" s="14"/>
      <c r="C25" s="15"/>
      <c r="D25" s="13">
        <v>2500</v>
      </c>
    </row>
    <row r="26" spans="1:4" ht="19" x14ac:dyDescent="0.3">
      <c r="A26" s="22" t="s">
        <v>17</v>
      </c>
      <c r="B26" s="14"/>
      <c r="C26" s="15"/>
      <c r="D26" s="13">
        <v>500</v>
      </c>
    </row>
    <row r="27" spans="1:4" ht="19" x14ac:dyDescent="0.3">
      <c r="A27" s="2" t="s">
        <v>18</v>
      </c>
      <c r="B27" s="14"/>
      <c r="C27" s="15"/>
      <c r="D27" s="13">
        <v>4250</v>
      </c>
    </row>
    <row r="28" spans="1:4" ht="19" x14ac:dyDescent="0.3">
      <c r="A28" s="2" t="s">
        <v>19</v>
      </c>
      <c r="B28" s="14"/>
      <c r="C28" s="15"/>
      <c r="D28" s="13">
        <v>250</v>
      </c>
    </row>
    <row r="29" spans="1:4" ht="19" x14ac:dyDescent="0.3">
      <c r="A29" s="2" t="s">
        <v>20</v>
      </c>
      <c r="B29" s="14"/>
      <c r="C29" s="15"/>
      <c r="D29" s="13">
        <v>500</v>
      </c>
    </row>
    <row r="30" spans="1:4" ht="19" x14ac:dyDescent="0.3">
      <c r="A30" s="2" t="s">
        <v>21</v>
      </c>
      <c r="B30" s="14"/>
      <c r="C30" s="15"/>
      <c r="D30" s="13">
        <v>750</v>
      </c>
    </row>
    <row r="31" spans="1:4" ht="20" thickBot="1" x14ac:dyDescent="0.35">
      <c r="A31" s="1" t="s">
        <v>22</v>
      </c>
      <c r="B31" s="5"/>
      <c r="C31" s="20">
        <f>SUM(C18:C30)</f>
        <v>0</v>
      </c>
      <c r="D31" s="18">
        <f>SUM(D19:D30)</f>
        <v>41250</v>
      </c>
    </row>
    <row r="32" spans="1:4" ht="20" thickTop="1" x14ac:dyDescent="0.3">
      <c r="A32" s="2"/>
      <c r="B32" s="14"/>
      <c r="C32" s="10"/>
      <c r="D32" s="13"/>
    </row>
    <row r="33" spans="1:4" ht="19" x14ac:dyDescent="0.3">
      <c r="A33" s="2" t="s">
        <v>23</v>
      </c>
      <c r="B33" s="14"/>
      <c r="C33" s="15">
        <f>C16</f>
        <v>0</v>
      </c>
      <c r="D33" s="13">
        <f>D16</f>
        <v>35250</v>
      </c>
    </row>
    <row r="34" spans="1:4" ht="19" x14ac:dyDescent="0.3">
      <c r="A34" s="2" t="s">
        <v>24</v>
      </c>
      <c r="B34" s="14"/>
      <c r="C34" s="15">
        <f>C31</f>
        <v>0</v>
      </c>
      <c r="D34" s="13">
        <f>D31</f>
        <v>41250</v>
      </c>
    </row>
    <row r="35" spans="1:4" ht="19" x14ac:dyDescent="0.3">
      <c r="A35" s="2"/>
      <c r="B35" s="14"/>
      <c r="C35" s="10"/>
      <c r="D35" s="13"/>
    </row>
    <row r="36" spans="1:4" ht="20" thickBot="1" x14ac:dyDescent="0.35">
      <c r="A36" s="1" t="s">
        <v>25</v>
      </c>
      <c r="B36" s="5"/>
      <c r="C36" s="23">
        <f>C33-C34</f>
        <v>0</v>
      </c>
      <c r="D36" s="23">
        <f>D33-D34</f>
        <v>-6000</v>
      </c>
    </row>
    <row r="37" spans="1:4" ht="17" thickTop="1" x14ac:dyDescent="0.2"/>
    <row r="39" spans="1:4" ht="19" x14ac:dyDescent="0.3">
      <c r="B39" s="30"/>
      <c r="C39" s="10"/>
      <c r="D39" s="31"/>
    </row>
    <row r="40" spans="1:4" ht="19" x14ac:dyDescent="0.3">
      <c r="B40" s="30"/>
      <c r="C40" s="10"/>
      <c r="D40" s="31"/>
    </row>
    <row r="41" spans="1:4" ht="19" x14ac:dyDescent="0.3">
      <c r="A41" s="1" t="s">
        <v>32</v>
      </c>
      <c r="B41" s="5"/>
      <c r="C41" s="10"/>
      <c r="D41" s="11"/>
    </row>
    <row r="42" spans="1:4" ht="19" x14ac:dyDescent="0.3">
      <c r="A42" s="2" t="s">
        <v>33</v>
      </c>
      <c r="B42" s="14"/>
      <c r="C42" s="10"/>
      <c r="D42" s="13">
        <v>2000</v>
      </c>
    </row>
    <row r="43" spans="1:4" ht="19" x14ac:dyDescent="0.3">
      <c r="A43" s="2" t="s">
        <v>34</v>
      </c>
      <c r="B43" s="14"/>
      <c r="C43" s="10"/>
      <c r="D43" s="13">
        <v>4000</v>
      </c>
    </row>
    <row r="44" spans="1:4" ht="19" x14ac:dyDescent="0.3">
      <c r="A44" s="2" t="s">
        <v>35</v>
      </c>
      <c r="B44" s="14"/>
      <c r="C44" s="10"/>
      <c r="D44" s="13">
        <v>2000</v>
      </c>
    </row>
    <row r="45" spans="1:4" ht="20" thickBot="1" x14ac:dyDescent="0.35">
      <c r="A45" s="1"/>
      <c r="B45" s="5"/>
      <c r="C45" s="21"/>
      <c r="D45" s="18">
        <f>SUM(D42:D44)</f>
        <v>8000</v>
      </c>
    </row>
    <row r="46" spans="1:4" ht="20" thickTop="1" x14ac:dyDescent="0.3">
      <c r="A46" s="1"/>
      <c r="B46" s="5"/>
      <c r="C46" s="32"/>
      <c r="D46" s="11"/>
    </row>
    <row r="47" spans="1:4" ht="19" x14ac:dyDescent="0.3">
      <c r="A47" s="24" t="s">
        <v>12</v>
      </c>
      <c r="B47" s="33"/>
      <c r="C47" s="32"/>
      <c r="D47" s="34"/>
    </row>
    <row r="48" spans="1:4" ht="19" x14ac:dyDescent="0.3">
      <c r="A48" s="25" t="s">
        <v>36</v>
      </c>
      <c r="B48" s="35"/>
      <c r="C48" s="32"/>
      <c r="D48" s="36"/>
    </row>
    <row r="49" spans="1:4" ht="19" x14ac:dyDescent="0.3">
      <c r="A49" s="25"/>
      <c r="B49" s="35"/>
      <c r="C49" s="32"/>
      <c r="D49" s="36"/>
    </row>
    <row r="50" spans="1:4" ht="19" x14ac:dyDescent="0.3">
      <c r="A50" s="26" t="s">
        <v>42</v>
      </c>
      <c r="B50" s="30"/>
      <c r="C50" s="12"/>
      <c r="D50" s="31">
        <v>200</v>
      </c>
    </row>
    <row r="51" spans="1:4" ht="19" x14ac:dyDescent="0.3">
      <c r="A51" s="26" t="s">
        <v>38</v>
      </c>
      <c r="B51" s="30"/>
      <c r="C51" s="12"/>
      <c r="D51" s="31">
        <v>500</v>
      </c>
    </row>
    <row r="52" spans="1:4" ht="19" x14ac:dyDescent="0.3">
      <c r="A52" s="26" t="s">
        <v>41</v>
      </c>
      <c r="B52" s="30"/>
      <c r="C52" s="12"/>
      <c r="D52" s="31">
        <v>500</v>
      </c>
    </row>
    <row r="53" spans="1:4" ht="19" x14ac:dyDescent="0.3">
      <c r="A53" s="26" t="s">
        <v>70</v>
      </c>
      <c r="B53" s="30"/>
      <c r="C53" s="12"/>
      <c r="D53" s="31">
        <v>500</v>
      </c>
    </row>
    <row r="54" spans="1:4" ht="19" x14ac:dyDescent="0.3">
      <c r="A54" s="26" t="s">
        <v>40</v>
      </c>
      <c r="B54" s="30"/>
      <c r="C54" s="12"/>
      <c r="D54" s="31">
        <v>500</v>
      </c>
    </row>
    <row r="55" spans="1:4" ht="19" x14ac:dyDescent="0.3">
      <c r="A55" s="26" t="s">
        <v>37</v>
      </c>
      <c r="B55" s="30"/>
      <c r="C55" s="12"/>
      <c r="D55" s="31">
        <v>600</v>
      </c>
    </row>
    <row r="56" spans="1:4" ht="19" x14ac:dyDescent="0.3">
      <c r="A56" s="26" t="s">
        <v>71</v>
      </c>
      <c r="B56" s="48"/>
      <c r="C56" s="12"/>
      <c r="D56" s="31">
        <v>600</v>
      </c>
    </row>
    <row r="57" spans="1:4" ht="19" x14ac:dyDescent="0.3">
      <c r="A57" s="26" t="s">
        <v>39</v>
      </c>
      <c r="B57" s="30"/>
      <c r="C57" s="12"/>
      <c r="D57" s="31">
        <v>75</v>
      </c>
    </row>
    <row r="58" spans="1:4" ht="19" x14ac:dyDescent="0.3">
      <c r="A58" s="51" t="s">
        <v>72</v>
      </c>
      <c r="B58" s="30"/>
      <c r="C58" s="12"/>
      <c r="D58" s="31">
        <v>2525</v>
      </c>
    </row>
    <row r="59" spans="1:4" ht="19" x14ac:dyDescent="0.3">
      <c r="A59" s="26"/>
      <c r="B59" s="35"/>
      <c r="C59" s="12"/>
      <c r="D59" s="31"/>
    </row>
    <row r="60" spans="1:4" ht="20" thickBot="1" x14ac:dyDescent="0.35">
      <c r="A60" s="27" t="s">
        <v>43</v>
      </c>
      <c r="B60" s="37"/>
      <c r="C60" s="38"/>
      <c r="D60" s="39">
        <f>SUM(D50:D58)</f>
        <v>6000</v>
      </c>
    </row>
    <row r="61" spans="1:4" ht="20" thickTop="1" x14ac:dyDescent="0.3">
      <c r="A61" s="26"/>
      <c r="B61" s="35"/>
      <c r="C61" s="12"/>
      <c r="D61" s="31"/>
    </row>
    <row r="62" spans="1:4" ht="19" x14ac:dyDescent="0.3">
      <c r="A62" s="25" t="s">
        <v>44</v>
      </c>
      <c r="B62" s="35"/>
      <c r="C62" s="12"/>
      <c r="D62" s="31"/>
    </row>
    <row r="63" spans="1:4" ht="19" x14ac:dyDescent="0.3">
      <c r="A63" s="1" t="s">
        <v>45</v>
      </c>
      <c r="B63" s="14"/>
      <c r="C63" s="12"/>
      <c r="D63" s="13"/>
    </row>
    <row r="64" spans="1:4" ht="19" x14ac:dyDescent="0.3">
      <c r="A64" s="2" t="s">
        <v>46</v>
      </c>
      <c r="B64" s="14"/>
      <c r="C64" s="12"/>
      <c r="D64" s="31">
        <v>10000</v>
      </c>
    </row>
    <row r="65" spans="1:4" ht="19" x14ac:dyDescent="0.3">
      <c r="B65" s="14"/>
      <c r="C65" s="12"/>
    </row>
    <row r="66" spans="1:4" ht="19" x14ac:dyDescent="0.3">
      <c r="B66" s="30"/>
      <c r="C66" s="12"/>
    </row>
    <row r="67" spans="1:4" ht="19" x14ac:dyDescent="0.3">
      <c r="B67" s="30"/>
      <c r="C67" s="12"/>
    </row>
    <row r="68" spans="1:4" ht="19" x14ac:dyDescent="0.3">
      <c r="A68" s="26"/>
      <c r="B68" s="30"/>
      <c r="C68" s="12"/>
      <c r="D68" s="31"/>
    </row>
    <row r="69" spans="1:4" ht="19" x14ac:dyDescent="0.3">
      <c r="A69" s="26"/>
      <c r="B69" s="30"/>
      <c r="C69" s="12"/>
      <c r="D69" s="31"/>
    </row>
    <row r="70" spans="1:4" ht="19" x14ac:dyDescent="0.3">
      <c r="A70" s="26"/>
      <c r="B70" s="30"/>
      <c r="C70" s="12"/>
      <c r="D70" s="31"/>
    </row>
    <row r="71" spans="1:4" ht="19" x14ac:dyDescent="0.3">
      <c r="A71" s="26"/>
      <c r="B71" s="30"/>
      <c r="C71" s="12"/>
      <c r="D71" s="31"/>
    </row>
    <row r="72" spans="1:4" ht="19" x14ac:dyDescent="0.3">
      <c r="A72" s="26"/>
      <c r="B72" s="30"/>
      <c r="C72" s="12"/>
      <c r="D72" s="31"/>
    </row>
    <row r="73" spans="1:4" ht="19" x14ac:dyDescent="0.3">
      <c r="A73" s="26"/>
      <c r="B73" s="30"/>
      <c r="C73" s="12"/>
      <c r="D73" s="31"/>
    </row>
    <row r="74" spans="1:4" ht="19" x14ac:dyDescent="0.3">
      <c r="A74" s="26"/>
      <c r="B74" s="30"/>
      <c r="C74" s="12"/>
      <c r="D74" s="31"/>
    </row>
    <row r="75" spans="1:4" ht="19" x14ac:dyDescent="0.3">
      <c r="A75" s="26"/>
      <c r="B75" s="30"/>
      <c r="C75" s="12"/>
      <c r="D75" s="31"/>
    </row>
    <row r="76" spans="1:4" ht="19" x14ac:dyDescent="0.3">
      <c r="A76" s="26"/>
      <c r="B76" s="30"/>
      <c r="C76" s="12"/>
      <c r="D76" s="31"/>
    </row>
    <row r="77" spans="1:4" ht="19" x14ac:dyDescent="0.3">
      <c r="A77" s="26"/>
      <c r="B77" s="30"/>
      <c r="C77" s="12"/>
      <c r="D77" s="31"/>
    </row>
    <row r="78" spans="1:4" ht="19" x14ac:dyDescent="0.3">
      <c r="A78" s="2" t="s">
        <v>73</v>
      </c>
      <c r="B78" s="30"/>
      <c r="C78" s="12"/>
      <c r="D78" s="31">
        <v>4000</v>
      </c>
    </row>
    <row r="79" spans="1:4" ht="19" x14ac:dyDescent="0.3">
      <c r="A79" s="26"/>
      <c r="B79" s="30"/>
      <c r="C79" s="12"/>
      <c r="D79" s="31"/>
    </row>
    <row r="80" spans="1:4" ht="19" x14ac:dyDescent="0.3">
      <c r="A80" s="26"/>
      <c r="B80" s="30"/>
      <c r="C80" s="12"/>
      <c r="D80" s="31"/>
    </row>
    <row r="81" spans="1:4" ht="19" x14ac:dyDescent="0.3">
      <c r="A81" s="26"/>
      <c r="B81" s="30"/>
      <c r="C81" s="12"/>
      <c r="D81" s="31"/>
    </row>
    <row r="82" spans="1:4" ht="19" x14ac:dyDescent="0.3">
      <c r="A82" s="26"/>
      <c r="B82" s="30"/>
      <c r="C82" s="12"/>
      <c r="D82" s="31"/>
    </row>
    <row r="83" spans="1:4" ht="19" x14ac:dyDescent="0.3">
      <c r="A83" s="26"/>
      <c r="B83" s="30"/>
      <c r="C83" s="12"/>
      <c r="D83" s="31"/>
    </row>
    <row r="84" spans="1:4" ht="19" x14ac:dyDescent="0.3">
      <c r="A84" s="26"/>
      <c r="B84" s="30"/>
      <c r="C84" s="12"/>
      <c r="D84" s="31"/>
    </row>
    <row r="85" spans="1:4" ht="19" x14ac:dyDescent="0.3">
      <c r="A85" s="26"/>
      <c r="B85" s="30"/>
      <c r="C85" s="12"/>
      <c r="D85" s="31"/>
    </row>
    <row r="86" spans="1:4" ht="19" x14ac:dyDescent="0.3">
      <c r="A86" s="26"/>
      <c r="B86" s="30"/>
      <c r="C86" s="12"/>
      <c r="D86" s="31"/>
    </row>
    <row r="87" spans="1:4" ht="19" x14ac:dyDescent="0.3">
      <c r="A87" s="26"/>
      <c r="B87" s="30"/>
      <c r="C87" s="12"/>
      <c r="D87" s="31"/>
    </row>
    <row r="88" spans="1:4" ht="19" x14ac:dyDescent="0.3">
      <c r="A88" s="26"/>
      <c r="B88" s="30"/>
      <c r="C88" s="12"/>
      <c r="D88" s="31"/>
    </row>
    <row r="89" spans="1:4" ht="19" x14ac:dyDescent="0.3">
      <c r="A89" s="26"/>
      <c r="B89" s="30"/>
      <c r="C89" s="12"/>
      <c r="D89" s="31"/>
    </row>
    <row r="90" spans="1:4" ht="19" x14ac:dyDescent="0.3">
      <c r="A90" s="26"/>
      <c r="B90" s="30"/>
      <c r="C90" s="12"/>
      <c r="D90" s="31"/>
    </row>
    <row r="91" spans="1:4" ht="19" x14ac:dyDescent="0.3">
      <c r="A91" s="27" t="s">
        <v>47</v>
      </c>
      <c r="B91" s="30"/>
      <c r="C91" s="40"/>
      <c r="D91" s="41">
        <f>SUM(D62:D90)</f>
        <v>14000</v>
      </c>
    </row>
    <row r="92" spans="1:4" ht="20" thickBot="1" x14ac:dyDescent="0.35">
      <c r="A92" s="27" t="s">
        <v>48</v>
      </c>
      <c r="B92" s="30"/>
      <c r="C92" s="38"/>
      <c r="D92" s="39">
        <f>D91+D60</f>
        <v>20000</v>
      </c>
    </row>
    <row r="93" spans="1:4" ht="20" thickTop="1" x14ac:dyDescent="0.3">
      <c r="B93" s="30"/>
      <c r="C93" s="12"/>
      <c r="D93" s="31"/>
    </row>
    <row r="94" spans="1:4" ht="19" x14ac:dyDescent="0.3">
      <c r="A94" s="24" t="s">
        <v>49</v>
      </c>
      <c r="B94" s="33"/>
      <c r="C94" s="12"/>
      <c r="D94" s="34"/>
    </row>
    <row r="95" spans="1:4" ht="19" x14ac:dyDescent="0.3">
      <c r="A95" s="2" t="s">
        <v>50</v>
      </c>
      <c r="B95" s="14"/>
      <c r="C95" s="12"/>
      <c r="D95" s="13">
        <v>1000</v>
      </c>
    </row>
    <row r="96" spans="1:4" ht="19" x14ac:dyDescent="0.3">
      <c r="A96" s="2" t="s">
        <v>51</v>
      </c>
      <c r="B96" s="14"/>
      <c r="C96" s="12"/>
      <c r="D96" s="13">
        <v>1000</v>
      </c>
    </row>
    <row r="97" spans="1:4" ht="19" x14ac:dyDescent="0.3">
      <c r="A97" s="2" t="s">
        <v>52</v>
      </c>
      <c r="B97" s="14"/>
      <c r="C97" s="12"/>
      <c r="D97" s="13">
        <v>1000</v>
      </c>
    </row>
    <row r="98" spans="1:4" ht="20" thickBot="1" x14ac:dyDescent="0.35">
      <c r="A98" s="28" t="s">
        <v>53</v>
      </c>
      <c r="B98" s="14"/>
      <c r="C98" s="23"/>
      <c r="D98" s="42">
        <f>SUM(D95:D97)</f>
        <v>3000</v>
      </c>
    </row>
    <row r="99" spans="1:4" ht="20" thickTop="1" x14ac:dyDescent="0.3">
      <c r="B99" s="14"/>
      <c r="C99" s="12"/>
      <c r="D99" s="13"/>
    </row>
    <row r="100" spans="1:4" ht="19" x14ac:dyDescent="0.3">
      <c r="A100" s="29" t="s">
        <v>54</v>
      </c>
      <c r="B100" s="43"/>
      <c r="C100" s="12"/>
      <c r="D100" s="44"/>
    </row>
    <row r="101" spans="1:4" ht="19" x14ac:dyDescent="0.3">
      <c r="A101" s="2" t="s">
        <v>55</v>
      </c>
      <c r="B101" s="14"/>
      <c r="C101" s="12"/>
      <c r="D101" s="13">
        <v>800</v>
      </c>
    </row>
    <row r="102" spans="1:4" ht="19" x14ac:dyDescent="0.3">
      <c r="A102" s="2" t="s">
        <v>56</v>
      </c>
      <c r="B102" s="14"/>
      <c r="C102" s="12"/>
      <c r="D102" s="13">
        <v>150</v>
      </c>
    </row>
    <row r="103" spans="1:4" ht="19" x14ac:dyDescent="0.3">
      <c r="A103" s="2" t="s">
        <v>57</v>
      </c>
      <c r="B103" s="14"/>
      <c r="C103" s="12"/>
      <c r="D103" s="13">
        <v>1000</v>
      </c>
    </row>
    <row r="104" spans="1:4" ht="19" x14ac:dyDescent="0.3">
      <c r="A104" s="2" t="s">
        <v>58</v>
      </c>
      <c r="B104" s="14"/>
      <c r="C104" s="12"/>
      <c r="D104" s="13">
        <v>250</v>
      </c>
    </row>
    <row r="105" spans="1:4" ht="19" x14ac:dyDescent="0.3">
      <c r="A105" s="2" t="s">
        <v>59</v>
      </c>
      <c r="B105" s="14"/>
      <c r="C105" s="12"/>
      <c r="D105" s="13">
        <v>25</v>
      </c>
    </row>
    <row r="106" spans="1:4" ht="19" x14ac:dyDescent="0.3">
      <c r="A106" s="2" t="s">
        <v>60</v>
      </c>
      <c r="B106" s="14"/>
      <c r="C106" s="12"/>
      <c r="D106" s="13">
        <v>100</v>
      </c>
    </row>
    <row r="107" spans="1:4" ht="19" x14ac:dyDescent="0.3">
      <c r="A107" s="2" t="s">
        <v>61</v>
      </c>
      <c r="B107" s="14"/>
      <c r="C107" s="12"/>
      <c r="D107" s="13">
        <v>0</v>
      </c>
    </row>
    <row r="108" spans="1:4" ht="19" x14ac:dyDescent="0.3">
      <c r="A108" s="22" t="s">
        <v>62</v>
      </c>
      <c r="B108" s="45"/>
      <c r="C108" s="12"/>
      <c r="D108" s="46">
        <v>400</v>
      </c>
    </row>
    <row r="109" spans="1:4" ht="19" x14ac:dyDescent="0.3">
      <c r="A109" s="22" t="s">
        <v>63</v>
      </c>
      <c r="B109" s="45"/>
      <c r="C109" s="12"/>
      <c r="D109" s="46">
        <v>150</v>
      </c>
    </row>
    <row r="110" spans="1:4" ht="19" x14ac:dyDescent="0.3">
      <c r="A110" s="22" t="s">
        <v>64</v>
      </c>
      <c r="B110" s="45"/>
      <c r="C110" s="12"/>
      <c r="D110" s="46">
        <v>100</v>
      </c>
    </row>
    <row r="111" spans="1:4" ht="19" x14ac:dyDescent="0.3">
      <c r="A111" s="22" t="s">
        <v>65</v>
      </c>
      <c r="B111" s="45"/>
      <c r="C111" s="12"/>
      <c r="D111" s="46">
        <v>75</v>
      </c>
    </row>
    <row r="112" spans="1:4" ht="19" x14ac:dyDescent="0.3">
      <c r="A112" s="22" t="s">
        <v>66</v>
      </c>
      <c r="B112" s="45"/>
      <c r="C112" s="12"/>
      <c r="D112" s="46">
        <v>500</v>
      </c>
    </row>
    <row r="113" spans="1:4" ht="19" x14ac:dyDescent="0.3">
      <c r="A113" s="22" t="s">
        <v>67</v>
      </c>
      <c r="B113" s="45"/>
      <c r="C113" s="12"/>
      <c r="D113" s="46">
        <v>500</v>
      </c>
    </row>
    <row r="114" spans="1:4" ht="19" x14ac:dyDescent="0.3">
      <c r="A114" s="22" t="s">
        <v>69</v>
      </c>
      <c r="B114" s="45"/>
      <c r="C114" s="12"/>
      <c r="D114" s="46">
        <v>200</v>
      </c>
    </row>
    <row r="115" spans="1:4" ht="19" x14ac:dyDescent="0.3">
      <c r="A115" s="22"/>
      <c r="B115" s="45"/>
      <c r="C115" s="12"/>
      <c r="D115" s="46"/>
    </row>
    <row r="116" spans="1:4" ht="20" thickBot="1" x14ac:dyDescent="0.35">
      <c r="A116" s="49" t="s">
        <v>68</v>
      </c>
      <c r="B116" s="50"/>
      <c r="C116" s="38"/>
      <c r="D116" s="47">
        <f>SUM(D101:D114)</f>
        <v>4250</v>
      </c>
    </row>
    <row r="117" spans="1:4" ht="17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coen meijer</dc:creator>
  <cp:lastModifiedBy>Microsoft Office User</cp:lastModifiedBy>
  <dcterms:created xsi:type="dcterms:W3CDTF">2021-07-05T13:39:50Z</dcterms:created>
  <dcterms:modified xsi:type="dcterms:W3CDTF">2021-11-23T11:47:57Z</dcterms:modified>
</cp:coreProperties>
</file>